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300"/>
  </bookViews>
  <sheets>
    <sheet name="Sheet1" sheetId="1" r:id="rId1"/>
  </sheets>
  <definedNames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J65" i="1"/>
  <c r="I65"/>
  <c r="G65"/>
  <c r="J64"/>
  <c r="I64"/>
  <c r="G64"/>
  <c r="J63"/>
  <c r="I63"/>
  <c r="G63"/>
  <c r="J62"/>
  <c r="I62"/>
  <c r="G62"/>
  <c r="J61"/>
  <c r="I61"/>
  <c r="G61"/>
  <c r="J60"/>
  <c r="I60"/>
  <c r="G60"/>
  <c r="J59"/>
  <c r="I59"/>
  <c r="G59"/>
  <c r="J58"/>
  <c r="I58"/>
  <c r="G58"/>
  <c r="J57"/>
  <c r="I57"/>
  <c r="G57"/>
  <c r="J56"/>
  <c r="I56"/>
  <c r="G56"/>
  <c r="J55"/>
  <c r="I55"/>
  <c r="G55"/>
  <c r="J54"/>
  <c r="I54"/>
  <c r="G54"/>
  <c r="J53"/>
  <c r="I53"/>
  <c r="G53"/>
  <c r="J52"/>
  <c r="I52"/>
  <c r="G52"/>
  <c r="J51"/>
  <c r="I51"/>
  <c r="G51"/>
  <c r="J50"/>
  <c r="I50"/>
  <c r="G50"/>
  <c r="J49"/>
  <c r="I49"/>
  <c r="G49"/>
  <c r="J48"/>
  <c r="I48"/>
  <c r="G48"/>
  <c r="J47"/>
  <c r="I47"/>
  <c r="G47"/>
  <c r="J46"/>
  <c r="I46"/>
  <c r="G46"/>
  <c r="J45"/>
  <c r="I45"/>
  <c r="G45"/>
  <c r="J44"/>
  <c r="I44"/>
  <c r="G44"/>
  <c r="J43"/>
  <c r="I43"/>
  <c r="G43"/>
  <c r="J42"/>
  <c r="I42"/>
  <c r="G42"/>
  <c r="J41"/>
  <c r="I41"/>
  <c r="G41"/>
  <c r="J40"/>
  <c r="I40"/>
  <c r="G40"/>
  <c r="J39"/>
  <c r="I39"/>
  <c r="G39"/>
  <c r="J38"/>
  <c r="I38"/>
  <c r="G38"/>
  <c r="J37"/>
  <c r="I37"/>
  <c r="G37"/>
  <c r="J36"/>
  <c r="I36"/>
  <c r="G36"/>
  <c r="J35"/>
  <c r="I35"/>
  <c r="G35"/>
  <c r="J34"/>
  <c r="I34"/>
  <c r="G34"/>
  <c r="J33"/>
  <c r="I33"/>
  <c r="G33"/>
  <c r="J32"/>
  <c r="I32"/>
  <c r="G32"/>
  <c r="J31"/>
  <c r="I31"/>
  <c r="G31"/>
  <c r="J30"/>
  <c r="I30"/>
  <c r="G30"/>
  <c r="J29"/>
  <c r="I29"/>
  <c r="G29"/>
  <c r="J28"/>
  <c r="I28"/>
  <c r="G28"/>
  <c r="J27"/>
  <c r="I27"/>
  <c r="G27"/>
  <c r="J26"/>
  <c r="I26"/>
  <c r="G26"/>
  <c r="J25"/>
  <c r="I25"/>
  <c r="G25"/>
  <c r="J24"/>
  <c r="I24"/>
  <c r="G24"/>
  <c r="J23"/>
  <c r="I23"/>
  <c r="G23"/>
  <c r="J22"/>
  <c r="I22"/>
  <c r="G22"/>
  <c r="J21"/>
  <c r="I21"/>
  <c r="G21"/>
  <c r="J20"/>
  <c r="I20"/>
  <c r="G20"/>
  <c r="J19"/>
  <c r="I19"/>
  <c r="G19"/>
  <c r="J18"/>
  <c r="I18"/>
  <c r="G18"/>
  <c r="J17"/>
  <c r="I17"/>
  <c r="G17"/>
  <c r="J16"/>
  <c r="I16"/>
  <c r="G16"/>
  <c r="J15"/>
  <c r="I15"/>
  <c r="G15"/>
  <c r="J14"/>
  <c r="I14"/>
  <c r="G14"/>
  <c r="J13"/>
  <c r="I13"/>
  <c r="G13"/>
  <c r="J12"/>
  <c r="I12"/>
  <c r="G12"/>
  <c r="J11"/>
  <c r="I11"/>
  <c r="G11"/>
  <c r="J10"/>
  <c r="I10"/>
  <c r="G10"/>
  <c r="J9"/>
  <c r="I9"/>
  <c r="G9"/>
  <c r="J8"/>
  <c r="I8"/>
  <c r="G8"/>
  <c r="J7"/>
  <c r="I7"/>
  <c r="G7"/>
  <c r="J6"/>
  <c r="I6"/>
  <c r="G6"/>
  <c r="J5"/>
  <c r="I5"/>
  <c r="G5"/>
  <c r="J4"/>
  <c r="I4"/>
  <c r="G4"/>
  <c r="J3"/>
  <c r="I3"/>
  <c r="G3"/>
</calcChain>
</file>

<file path=xl/sharedStrings.xml><?xml version="1.0" encoding="utf-8"?>
<sst xmlns="http://schemas.openxmlformats.org/spreadsheetml/2006/main" count="328" uniqueCount="201">
  <si>
    <t>考号</t>
  </si>
  <si>
    <t>姓  名</t>
  </si>
  <si>
    <t>性别</t>
  </si>
  <si>
    <t>出生年月</t>
  </si>
  <si>
    <t>学  历</t>
  </si>
  <si>
    <t>笔试成绩</t>
  </si>
  <si>
    <t>笔试折合成绩</t>
  </si>
  <si>
    <t>面试成绩</t>
  </si>
  <si>
    <t>面试折合成绩</t>
  </si>
  <si>
    <t>总成绩</t>
  </si>
  <si>
    <t>排名</t>
  </si>
  <si>
    <t>向慧莉</t>
  </si>
  <si>
    <t>女</t>
  </si>
  <si>
    <t>专科</t>
  </si>
  <si>
    <t>1</t>
  </si>
  <si>
    <t>李丹丹</t>
  </si>
  <si>
    <t>1991.02</t>
  </si>
  <si>
    <t>82.3</t>
  </si>
  <si>
    <t>2</t>
  </si>
  <si>
    <t>吴莉</t>
  </si>
  <si>
    <t>1988.06</t>
  </si>
  <si>
    <t xml:space="preserve">本科 </t>
  </si>
  <si>
    <t>3</t>
  </si>
  <si>
    <t>张欢</t>
  </si>
  <si>
    <t>1993.01</t>
  </si>
  <si>
    <t>4</t>
  </si>
  <si>
    <t>杨兴梅</t>
  </si>
  <si>
    <t>87.38</t>
  </si>
  <si>
    <t>5</t>
  </si>
  <si>
    <t>李汶芯</t>
  </si>
  <si>
    <t>1997.06</t>
  </si>
  <si>
    <t>本科</t>
  </si>
  <si>
    <t>6</t>
  </si>
  <si>
    <t>金瑞</t>
  </si>
  <si>
    <t>1997.01</t>
  </si>
  <si>
    <t>7</t>
  </si>
  <si>
    <t>杨岚</t>
  </si>
  <si>
    <t>1990.04</t>
  </si>
  <si>
    <t>8</t>
  </si>
  <si>
    <t>陆肖</t>
  </si>
  <si>
    <t>1992.05</t>
  </si>
  <si>
    <t>9</t>
  </si>
  <si>
    <t>向清华</t>
  </si>
  <si>
    <t>1989.08</t>
  </si>
  <si>
    <t>10</t>
  </si>
  <si>
    <t>徐秀东</t>
  </si>
  <si>
    <t>11</t>
  </si>
  <si>
    <t>王婷</t>
  </si>
  <si>
    <t>2000.04</t>
  </si>
  <si>
    <t>12</t>
  </si>
  <si>
    <t>孙一丁</t>
  </si>
  <si>
    <t>84.34</t>
  </si>
  <si>
    <t>13</t>
  </si>
  <si>
    <t>张婷</t>
  </si>
  <si>
    <t>1996.05</t>
  </si>
  <si>
    <t>14</t>
  </si>
  <si>
    <t>杨文兰</t>
  </si>
  <si>
    <t>1996.10</t>
  </si>
  <si>
    <t>15</t>
  </si>
  <si>
    <t>李小玉</t>
  </si>
  <si>
    <t>80.40</t>
  </si>
  <si>
    <t>16</t>
  </si>
  <si>
    <t>杨明华</t>
  </si>
  <si>
    <t>1991.10</t>
  </si>
  <si>
    <t>17</t>
  </si>
  <si>
    <t>袁跃</t>
  </si>
  <si>
    <t>1996.01</t>
  </si>
  <si>
    <t>18</t>
  </si>
  <si>
    <t>淳晓梅</t>
  </si>
  <si>
    <t>1993.03</t>
  </si>
  <si>
    <t>19</t>
  </si>
  <si>
    <t>庞丹</t>
  </si>
  <si>
    <t>1992.08</t>
  </si>
  <si>
    <t>20</t>
  </si>
  <si>
    <t>张静</t>
  </si>
  <si>
    <t>1988.11</t>
  </si>
  <si>
    <t>21</t>
  </si>
  <si>
    <t>周琳娟</t>
  </si>
  <si>
    <t>22</t>
  </si>
  <si>
    <t>常琼丹</t>
  </si>
  <si>
    <t>1997.07</t>
  </si>
  <si>
    <t>81.32</t>
  </si>
  <si>
    <t>23</t>
  </si>
  <si>
    <t>何姝文</t>
  </si>
  <si>
    <t>1998.08</t>
  </si>
  <si>
    <t>24</t>
  </si>
  <si>
    <t>安莹</t>
  </si>
  <si>
    <t>1997.03</t>
  </si>
  <si>
    <t>25</t>
  </si>
  <si>
    <t>陈阳阳</t>
  </si>
  <si>
    <t>26</t>
  </si>
  <si>
    <t>177</t>
  </si>
  <si>
    <t>权小露</t>
  </si>
  <si>
    <t>1999.03</t>
  </si>
  <si>
    <t>27</t>
  </si>
  <si>
    <t>乔薪宇</t>
  </si>
  <si>
    <t>28</t>
  </si>
  <si>
    <t>夏荣婕</t>
  </si>
  <si>
    <t>1998.01</t>
  </si>
  <si>
    <t>29</t>
  </si>
  <si>
    <t>李涛</t>
  </si>
  <si>
    <t>30</t>
  </si>
  <si>
    <t>谢婉玉</t>
  </si>
  <si>
    <t>31</t>
  </si>
  <si>
    <t>陈杨</t>
  </si>
  <si>
    <t>1995.01</t>
  </si>
  <si>
    <t>82.4</t>
  </si>
  <si>
    <t>32</t>
  </si>
  <si>
    <t>张艳</t>
  </si>
  <si>
    <t>1993.09</t>
  </si>
  <si>
    <t>33</t>
  </si>
  <si>
    <t>孙悦</t>
  </si>
  <si>
    <t>79.88</t>
  </si>
  <si>
    <t>34</t>
  </si>
  <si>
    <t>1989.09</t>
  </si>
  <si>
    <t>35</t>
  </si>
  <si>
    <t>陈树攀</t>
  </si>
  <si>
    <t>男</t>
  </si>
  <si>
    <t>1995.11</t>
  </si>
  <si>
    <t>79.6</t>
  </si>
  <si>
    <t>36</t>
  </si>
  <si>
    <t>张琼芳</t>
  </si>
  <si>
    <t>1997.02</t>
  </si>
  <si>
    <t>37</t>
  </si>
  <si>
    <t>张艺瑶</t>
  </si>
  <si>
    <t>1996.11</t>
  </si>
  <si>
    <t>38</t>
  </si>
  <si>
    <t>佘钰洁</t>
  </si>
  <si>
    <t>1994.03</t>
  </si>
  <si>
    <t>39</t>
  </si>
  <si>
    <t>何美林</t>
  </si>
  <si>
    <t>1994.07</t>
  </si>
  <si>
    <t>40</t>
  </si>
  <si>
    <t>殷心悦</t>
  </si>
  <si>
    <t>1998.09</t>
  </si>
  <si>
    <t>41</t>
  </si>
  <si>
    <t>张森</t>
  </si>
  <si>
    <t>1990.09</t>
  </si>
  <si>
    <t>42</t>
  </si>
  <si>
    <t>高惠玲</t>
  </si>
  <si>
    <t>1993.02</t>
  </si>
  <si>
    <t>43</t>
  </si>
  <si>
    <t>韩瑛</t>
  </si>
  <si>
    <t>1999.12</t>
  </si>
  <si>
    <t>44</t>
  </si>
  <si>
    <t>李敏</t>
  </si>
  <si>
    <t>77.5</t>
  </si>
  <si>
    <t>45</t>
  </si>
  <si>
    <t>张徐茂</t>
  </si>
  <si>
    <t>1995.08</t>
  </si>
  <si>
    <t>78.6</t>
  </si>
  <si>
    <t>46</t>
  </si>
  <si>
    <t>乔黎</t>
  </si>
  <si>
    <t>1997.08</t>
  </si>
  <si>
    <t>47</t>
  </si>
  <si>
    <t>邓淑</t>
  </si>
  <si>
    <t>1992.10</t>
  </si>
  <si>
    <t>77.8</t>
  </si>
  <si>
    <t>48</t>
  </si>
  <si>
    <t>马钰婷</t>
  </si>
  <si>
    <t>1999.06</t>
  </si>
  <si>
    <t>49</t>
  </si>
  <si>
    <t>赵丽萍</t>
  </si>
  <si>
    <t>1998.12</t>
  </si>
  <si>
    <t>50</t>
  </si>
  <si>
    <t>蹇芙蓉</t>
  </si>
  <si>
    <t>1997.09</t>
  </si>
  <si>
    <t>76.4</t>
  </si>
  <si>
    <t>51</t>
  </si>
  <si>
    <t>张鑫瑞</t>
  </si>
  <si>
    <t>52</t>
  </si>
  <si>
    <t>马莉</t>
  </si>
  <si>
    <t>1996.03</t>
  </si>
  <si>
    <t>53</t>
  </si>
  <si>
    <t>黄忠碧</t>
  </si>
  <si>
    <t>1994.09</t>
  </si>
  <si>
    <t>54</t>
  </si>
  <si>
    <t>鲜青林</t>
  </si>
  <si>
    <t>55</t>
  </si>
  <si>
    <t>田妮</t>
  </si>
  <si>
    <t>75.4</t>
  </si>
  <si>
    <t>56</t>
  </si>
  <si>
    <t>卢宇</t>
  </si>
  <si>
    <t>57</t>
  </si>
  <si>
    <t>王定杰</t>
  </si>
  <si>
    <t>大专</t>
  </si>
  <si>
    <t>74.86</t>
  </si>
  <si>
    <t>58</t>
  </si>
  <si>
    <t>王小咪</t>
  </si>
  <si>
    <t>1994.12</t>
  </si>
  <si>
    <t>59</t>
  </si>
  <si>
    <t>艾聪</t>
  </si>
  <si>
    <t>1992.12</t>
  </si>
  <si>
    <t>60</t>
  </si>
  <si>
    <t>陈露</t>
  </si>
  <si>
    <t>61</t>
  </si>
  <si>
    <t>何晓蓉</t>
  </si>
  <si>
    <t>62</t>
  </si>
  <si>
    <t>侯丽</t>
  </si>
  <si>
    <t>63</t>
  </si>
  <si>
    <t>市政务服务大厅“无差别综合窗口”工作人员招聘考试总成绩公示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</si>
</sst>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2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>
      <selection activeCell="N5" sqref="N5"/>
    </sheetView>
  </sheetViews>
  <sheetFormatPr defaultColWidth="9" defaultRowHeight="13.5"/>
  <cols>
    <col min="1" max="1" width="7.375" style="2" customWidth="1"/>
    <col min="2" max="2" width="8.625" style="2" customWidth="1"/>
    <col min="3" max="3" width="5.75" style="2" customWidth="1"/>
    <col min="4" max="4" width="12" style="2" customWidth="1"/>
    <col min="5" max="5" width="8.125" style="2" customWidth="1"/>
    <col min="6" max="6" width="6.875" style="2" customWidth="1"/>
    <col min="7" max="7" width="10.125" style="2" customWidth="1"/>
    <col min="8" max="8" width="6.625" style="2" customWidth="1"/>
    <col min="9" max="9" width="8.875" style="2" customWidth="1"/>
    <col min="10" max="10" width="10.25" style="2" customWidth="1"/>
    <col min="11" max="11" width="7.375" style="2" customWidth="1"/>
    <col min="12" max="16384" width="9" style="2"/>
  </cols>
  <sheetData>
    <row r="1" spans="1:11" ht="18.75">
      <c r="A1" s="8" t="s">
        <v>200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37.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</row>
    <row r="3" spans="1:11" ht="18.75" customHeight="1">
      <c r="A3" s="4">
        <v>7</v>
      </c>
      <c r="B3" s="4" t="s">
        <v>11</v>
      </c>
      <c r="C3" s="4" t="s">
        <v>12</v>
      </c>
      <c r="D3" s="4">
        <v>1998.03</v>
      </c>
      <c r="E3" s="4" t="s">
        <v>13</v>
      </c>
      <c r="F3" s="6">
        <v>95</v>
      </c>
      <c r="G3" s="6">
        <f t="shared" ref="G3:G65" si="0">F3*0.3</f>
        <v>28.5</v>
      </c>
      <c r="H3" s="6">
        <v>84.5</v>
      </c>
      <c r="I3" s="6">
        <f t="shared" ref="I3:I65" si="1">H3*0.7</f>
        <v>59.15</v>
      </c>
      <c r="J3" s="6">
        <f t="shared" ref="J3:J65" si="2">G3+I3</f>
        <v>87.65</v>
      </c>
      <c r="K3" s="7" t="s">
        <v>14</v>
      </c>
    </row>
    <row r="4" spans="1:11" ht="18.75" customHeight="1">
      <c r="A4" s="5">
        <v>524</v>
      </c>
      <c r="B4" s="5" t="s">
        <v>15</v>
      </c>
      <c r="C4" s="5" t="s">
        <v>12</v>
      </c>
      <c r="D4" s="4" t="s">
        <v>16</v>
      </c>
      <c r="E4" s="5" t="s">
        <v>13</v>
      </c>
      <c r="F4" s="4">
        <v>95</v>
      </c>
      <c r="G4" s="6">
        <f t="shared" si="0"/>
        <v>28.5</v>
      </c>
      <c r="H4" s="4" t="s">
        <v>17</v>
      </c>
      <c r="I4" s="6">
        <f t="shared" si="1"/>
        <v>57.61</v>
      </c>
      <c r="J4" s="6">
        <f t="shared" si="2"/>
        <v>86.11</v>
      </c>
      <c r="K4" s="7" t="s">
        <v>18</v>
      </c>
    </row>
    <row r="5" spans="1:11" ht="18.75" customHeight="1">
      <c r="A5" s="4">
        <v>122</v>
      </c>
      <c r="B5" s="4" t="s">
        <v>19</v>
      </c>
      <c r="C5" s="4" t="s">
        <v>12</v>
      </c>
      <c r="D5" s="4" t="s">
        <v>20</v>
      </c>
      <c r="E5" s="4" t="s">
        <v>21</v>
      </c>
      <c r="F5" s="6">
        <v>81</v>
      </c>
      <c r="G5" s="6">
        <f t="shared" si="0"/>
        <v>24.3</v>
      </c>
      <c r="H5" s="6">
        <v>86.84</v>
      </c>
      <c r="I5" s="6">
        <f t="shared" si="1"/>
        <v>60.787999999999997</v>
      </c>
      <c r="J5" s="6">
        <f t="shared" si="2"/>
        <v>85.087999999999994</v>
      </c>
      <c r="K5" s="7" t="s">
        <v>22</v>
      </c>
    </row>
    <row r="6" spans="1:11" ht="18.75" customHeight="1">
      <c r="A6" s="4">
        <v>123</v>
      </c>
      <c r="B6" s="4" t="s">
        <v>23</v>
      </c>
      <c r="C6" s="4" t="s">
        <v>12</v>
      </c>
      <c r="D6" s="4" t="s">
        <v>24</v>
      </c>
      <c r="E6" s="4" t="s">
        <v>13</v>
      </c>
      <c r="F6" s="6">
        <v>81</v>
      </c>
      <c r="G6" s="6">
        <f t="shared" si="0"/>
        <v>24.3</v>
      </c>
      <c r="H6" s="6">
        <v>86.32</v>
      </c>
      <c r="I6" s="6">
        <f t="shared" si="1"/>
        <v>60.423999999999999</v>
      </c>
      <c r="J6" s="6">
        <f t="shared" si="2"/>
        <v>84.724000000000004</v>
      </c>
      <c r="K6" s="7" t="s">
        <v>25</v>
      </c>
    </row>
    <row r="7" spans="1:11" ht="18.75" customHeight="1">
      <c r="A7" s="4">
        <v>447</v>
      </c>
      <c r="B7" s="5" t="s">
        <v>26</v>
      </c>
      <c r="C7" s="5" t="s">
        <v>12</v>
      </c>
      <c r="D7" s="5">
        <v>1998.02</v>
      </c>
      <c r="E7" s="4" t="s">
        <v>13</v>
      </c>
      <c r="F7" s="4">
        <v>75.5</v>
      </c>
      <c r="G7" s="6">
        <f t="shared" si="0"/>
        <v>22.65</v>
      </c>
      <c r="H7" s="4" t="s">
        <v>27</v>
      </c>
      <c r="I7" s="6">
        <f t="shared" si="1"/>
        <v>61.165999999999997</v>
      </c>
      <c r="J7" s="6">
        <f t="shared" si="2"/>
        <v>83.816000000000003</v>
      </c>
      <c r="K7" s="7" t="s">
        <v>28</v>
      </c>
    </row>
    <row r="8" spans="1:11" ht="18.75" customHeight="1">
      <c r="A8" s="4">
        <v>103</v>
      </c>
      <c r="B8" s="4" t="s">
        <v>29</v>
      </c>
      <c r="C8" s="4" t="s">
        <v>12</v>
      </c>
      <c r="D8" s="4" t="s">
        <v>30</v>
      </c>
      <c r="E8" s="4" t="s">
        <v>31</v>
      </c>
      <c r="F8" s="6">
        <v>76</v>
      </c>
      <c r="G8" s="6">
        <f t="shared" si="0"/>
        <v>22.8</v>
      </c>
      <c r="H8" s="6">
        <v>87.1</v>
      </c>
      <c r="I8" s="6">
        <f t="shared" si="1"/>
        <v>60.97</v>
      </c>
      <c r="J8" s="6">
        <f t="shared" si="2"/>
        <v>83.77</v>
      </c>
      <c r="K8" s="7" t="s">
        <v>32</v>
      </c>
    </row>
    <row r="9" spans="1:11" ht="18.75" customHeight="1">
      <c r="A9" s="4">
        <v>34</v>
      </c>
      <c r="B9" s="4" t="s">
        <v>33</v>
      </c>
      <c r="C9" s="4" t="s">
        <v>12</v>
      </c>
      <c r="D9" s="4" t="s">
        <v>34</v>
      </c>
      <c r="E9" s="4" t="s">
        <v>31</v>
      </c>
      <c r="F9" s="6">
        <v>79</v>
      </c>
      <c r="G9" s="6">
        <f t="shared" si="0"/>
        <v>23.7</v>
      </c>
      <c r="H9" s="6">
        <v>85.3</v>
      </c>
      <c r="I9" s="6">
        <f t="shared" si="1"/>
        <v>59.71</v>
      </c>
      <c r="J9" s="6">
        <f t="shared" si="2"/>
        <v>83.41</v>
      </c>
      <c r="K9" s="7" t="s">
        <v>35</v>
      </c>
    </row>
    <row r="10" spans="1:11" ht="18.75" customHeight="1">
      <c r="A10" s="4">
        <v>219</v>
      </c>
      <c r="B10" s="4" t="s">
        <v>36</v>
      </c>
      <c r="C10" s="4" t="s">
        <v>12</v>
      </c>
      <c r="D10" s="4" t="s">
        <v>37</v>
      </c>
      <c r="E10" s="4" t="s">
        <v>31</v>
      </c>
      <c r="F10" s="6">
        <v>76</v>
      </c>
      <c r="G10" s="6">
        <f t="shared" si="0"/>
        <v>22.8</v>
      </c>
      <c r="H10" s="6">
        <v>85.72</v>
      </c>
      <c r="I10" s="6">
        <f t="shared" si="1"/>
        <v>60.003999999999998</v>
      </c>
      <c r="J10" s="6">
        <f t="shared" si="2"/>
        <v>82.804000000000002</v>
      </c>
      <c r="K10" s="7" t="s">
        <v>38</v>
      </c>
    </row>
    <row r="11" spans="1:11" ht="18.75" customHeight="1">
      <c r="A11" s="4">
        <v>281</v>
      </c>
      <c r="B11" s="4" t="s">
        <v>39</v>
      </c>
      <c r="C11" s="4" t="s">
        <v>12</v>
      </c>
      <c r="D11" s="4" t="s">
        <v>40</v>
      </c>
      <c r="E11" s="4" t="s">
        <v>31</v>
      </c>
      <c r="F11" s="6">
        <v>76</v>
      </c>
      <c r="G11" s="6">
        <f t="shared" si="0"/>
        <v>22.8</v>
      </c>
      <c r="H11" s="6">
        <v>84.58</v>
      </c>
      <c r="I11" s="6">
        <f t="shared" si="1"/>
        <v>59.206000000000003</v>
      </c>
      <c r="J11" s="6">
        <f t="shared" si="2"/>
        <v>82.006</v>
      </c>
      <c r="K11" s="7" t="s">
        <v>41</v>
      </c>
    </row>
    <row r="12" spans="1:11" ht="18.75" customHeight="1">
      <c r="A12" s="4">
        <v>364</v>
      </c>
      <c r="B12" s="4" t="s">
        <v>42</v>
      </c>
      <c r="C12" s="4" t="s">
        <v>12</v>
      </c>
      <c r="D12" s="4" t="s">
        <v>43</v>
      </c>
      <c r="E12" s="4" t="s">
        <v>13</v>
      </c>
      <c r="F12" s="6">
        <v>82</v>
      </c>
      <c r="G12" s="6">
        <f t="shared" si="0"/>
        <v>24.6</v>
      </c>
      <c r="H12" s="6">
        <v>81.62</v>
      </c>
      <c r="I12" s="6">
        <f t="shared" si="1"/>
        <v>57.134</v>
      </c>
      <c r="J12" s="6">
        <f t="shared" si="2"/>
        <v>81.733999999999995</v>
      </c>
      <c r="K12" s="7" t="s">
        <v>44</v>
      </c>
    </row>
    <row r="13" spans="1:11" ht="18.75" customHeight="1">
      <c r="A13" s="4">
        <v>9</v>
      </c>
      <c r="B13" s="4" t="s">
        <v>45</v>
      </c>
      <c r="C13" s="4" t="s">
        <v>12</v>
      </c>
      <c r="D13" s="4">
        <v>1994.07</v>
      </c>
      <c r="E13" s="4" t="s">
        <v>13</v>
      </c>
      <c r="F13" s="6">
        <v>73</v>
      </c>
      <c r="G13" s="6">
        <f t="shared" si="0"/>
        <v>21.9</v>
      </c>
      <c r="H13" s="6">
        <v>85</v>
      </c>
      <c r="I13" s="6">
        <f t="shared" si="1"/>
        <v>59.5</v>
      </c>
      <c r="J13" s="6">
        <f t="shared" si="2"/>
        <v>81.400000000000006</v>
      </c>
      <c r="K13" s="7" t="s">
        <v>46</v>
      </c>
    </row>
    <row r="14" spans="1:11" ht="18.75" customHeight="1">
      <c r="A14" s="4">
        <v>149</v>
      </c>
      <c r="B14" s="4" t="s">
        <v>47</v>
      </c>
      <c r="C14" s="4" t="s">
        <v>12</v>
      </c>
      <c r="D14" s="4" t="s">
        <v>48</v>
      </c>
      <c r="E14" s="4" t="s">
        <v>31</v>
      </c>
      <c r="F14" s="6">
        <v>81</v>
      </c>
      <c r="G14" s="6">
        <f t="shared" si="0"/>
        <v>24.3</v>
      </c>
      <c r="H14" s="6">
        <v>81.56</v>
      </c>
      <c r="I14" s="6">
        <f t="shared" si="1"/>
        <v>57.091999999999999</v>
      </c>
      <c r="J14" s="6">
        <f t="shared" si="2"/>
        <v>81.391999999999996</v>
      </c>
      <c r="K14" s="7" t="s">
        <v>49</v>
      </c>
    </row>
    <row r="15" spans="1:11" ht="18.75" customHeight="1">
      <c r="A15" s="4">
        <v>429</v>
      </c>
      <c r="B15" s="5" t="s">
        <v>50</v>
      </c>
      <c r="C15" s="5" t="s">
        <v>12</v>
      </c>
      <c r="D15" s="5">
        <v>1998.11</v>
      </c>
      <c r="E15" s="5" t="s">
        <v>31</v>
      </c>
      <c r="F15" s="4">
        <v>74</v>
      </c>
      <c r="G15" s="6">
        <f t="shared" si="0"/>
        <v>22.2</v>
      </c>
      <c r="H15" s="4" t="s">
        <v>51</v>
      </c>
      <c r="I15" s="6">
        <f t="shared" si="1"/>
        <v>59.037999999999997</v>
      </c>
      <c r="J15" s="6">
        <f t="shared" si="2"/>
        <v>81.238</v>
      </c>
      <c r="K15" s="7" t="s">
        <v>52</v>
      </c>
    </row>
    <row r="16" spans="1:11" ht="18.75" customHeight="1">
      <c r="A16" s="4">
        <v>138</v>
      </c>
      <c r="B16" s="4" t="s">
        <v>53</v>
      </c>
      <c r="C16" s="4" t="s">
        <v>12</v>
      </c>
      <c r="D16" s="4" t="s">
        <v>54</v>
      </c>
      <c r="E16" s="4" t="s">
        <v>13</v>
      </c>
      <c r="F16" s="6">
        <v>73</v>
      </c>
      <c r="G16" s="6">
        <f t="shared" si="0"/>
        <v>21.9</v>
      </c>
      <c r="H16" s="6">
        <v>84.74</v>
      </c>
      <c r="I16" s="6">
        <f t="shared" si="1"/>
        <v>59.317999999999998</v>
      </c>
      <c r="J16" s="6">
        <f t="shared" si="2"/>
        <v>81.218000000000004</v>
      </c>
      <c r="K16" s="7" t="s">
        <v>55</v>
      </c>
    </row>
    <row r="17" spans="1:11" ht="18.75" customHeight="1">
      <c r="A17" s="4">
        <v>203</v>
      </c>
      <c r="B17" s="4" t="s">
        <v>56</v>
      </c>
      <c r="C17" s="4" t="s">
        <v>12</v>
      </c>
      <c r="D17" s="4" t="s">
        <v>57</v>
      </c>
      <c r="E17" s="4" t="s">
        <v>13</v>
      </c>
      <c r="F17" s="6">
        <v>73</v>
      </c>
      <c r="G17" s="6">
        <f t="shared" si="0"/>
        <v>21.9</v>
      </c>
      <c r="H17" s="6">
        <v>84.56</v>
      </c>
      <c r="I17" s="6">
        <f t="shared" si="1"/>
        <v>59.192</v>
      </c>
      <c r="J17" s="6">
        <f t="shared" si="2"/>
        <v>81.091999999999999</v>
      </c>
      <c r="K17" s="7" t="s">
        <v>58</v>
      </c>
    </row>
    <row r="18" spans="1:11" ht="18.75" customHeight="1">
      <c r="A18" s="4">
        <v>449</v>
      </c>
      <c r="B18" s="5" t="s">
        <v>59</v>
      </c>
      <c r="C18" s="5" t="s">
        <v>12</v>
      </c>
      <c r="D18" s="5">
        <v>1995.03</v>
      </c>
      <c r="E18" s="4" t="s">
        <v>13</v>
      </c>
      <c r="F18" s="4">
        <v>82</v>
      </c>
      <c r="G18" s="6">
        <f t="shared" si="0"/>
        <v>24.6</v>
      </c>
      <c r="H18" s="4" t="s">
        <v>60</v>
      </c>
      <c r="I18" s="6">
        <f t="shared" si="1"/>
        <v>56.28</v>
      </c>
      <c r="J18" s="6">
        <f t="shared" si="2"/>
        <v>80.88</v>
      </c>
      <c r="K18" s="7" t="s">
        <v>61</v>
      </c>
    </row>
    <row r="19" spans="1:11" ht="18.75" customHeight="1">
      <c r="A19" s="4">
        <v>50</v>
      </c>
      <c r="B19" s="4" t="s">
        <v>62</v>
      </c>
      <c r="C19" s="4" t="s">
        <v>12</v>
      </c>
      <c r="D19" s="4" t="s">
        <v>63</v>
      </c>
      <c r="E19" s="4" t="s">
        <v>13</v>
      </c>
      <c r="F19" s="6">
        <v>78</v>
      </c>
      <c r="G19" s="6">
        <f t="shared" si="0"/>
        <v>23.4</v>
      </c>
      <c r="H19" s="6">
        <v>82.1</v>
      </c>
      <c r="I19" s="6">
        <f t="shared" si="1"/>
        <v>57.47</v>
      </c>
      <c r="J19" s="6">
        <f t="shared" si="2"/>
        <v>80.87</v>
      </c>
      <c r="K19" s="7" t="s">
        <v>64</v>
      </c>
    </row>
    <row r="20" spans="1:11" ht="18.75" customHeight="1">
      <c r="A20" s="4">
        <v>28</v>
      </c>
      <c r="B20" s="4" t="s">
        <v>65</v>
      </c>
      <c r="C20" s="4" t="s">
        <v>12</v>
      </c>
      <c r="D20" s="4" t="s">
        <v>66</v>
      </c>
      <c r="E20" s="4" t="s">
        <v>13</v>
      </c>
      <c r="F20" s="6">
        <v>80</v>
      </c>
      <c r="G20" s="6">
        <f t="shared" si="0"/>
        <v>24</v>
      </c>
      <c r="H20" s="6">
        <v>81.2</v>
      </c>
      <c r="I20" s="6">
        <f t="shared" si="1"/>
        <v>56.84</v>
      </c>
      <c r="J20" s="6">
        <f t="shared" si="2"/>
        <v>80.84</v>
      </c>
      <c r="K20" s="7" t="s">
        <v>67</v>
      </c>
    </row>
    <row r="21" spans="1:11" ht="18.75" customHeight="1">
      <c r="A21" s="4">
        <v>154</v>
      </c>
      <c r="B21" s="4" t="s">
        <v>68</v>
      </c>
      <c r="C21" s="4" t="s">
        <v>12</v>
      </c>
      <c r="D21" s="4" t="s">
        <v>69</v>
      </c>
      <c r="E21" s="4" t="s">
        <v>13</v>
      </c>
      <c r="F21" s="6">
        <v>79</v>
      </c>
      <c r="G21" s="6">
        <f t="shared" si="0"/>
        <v>23.7</v>
      </c>
      <c r="H21" s="6">
        <v>81.62</v>
      </c>
      <c r="I21" s="6">
        <f t="shared" si="1"/>
        <v>57.134</v>
      </c>
      <c r="J21" s="6">
        <f t="shared" si="2"/>
        <v>80.834000000000003</v>
      </c>
      <c r="K21" s="7" t="s">
        <v>70</v>
      </c>
    </row>
    <row r="22" spans="1:11" ht="18.75" customHeight="1">
      <c r="A22" s="4">
        <v>115</v>
      </c>
      <c r="B22" s="4" t="s">
        <v>71</v>
      </c>
      <c r="C22" s="4" t="s">
        <v>12</v>
      </c>
      <c r="D22" s="4" t="s">
        <v>72</v>
      </c>
      <c r="E22" s="4" t="s">
        <v>13</v>
      </c>
      <c r="F22" s="6">
        <v>72</v>
      </c>
      <c r="G22" s="6">
        <f t="shared" si="0"/>
        <v>21.6</v>
      </c>
      <c r="H22" s="6">
        <v>84.6</v>
      </c>
      <c r="I22" s="6">
        <f t="shared" si="1"/>
        <v>59.22</v>
      </c>
      <c r="J22" s="6">
        <f t="shared" si="2"/>
        <v>80.819999999999993</v>
      </c>
      <c r="K22" s="7" t="s">
        <v>73</v>
      </c>
    </row>
    <row r="23" spans="1:11" ht="18.75" customHeight="1">
      <c r="A23" s="4">
        <v>298</v>
      </c>
      <c r="B23" s="4" t="s">
        <v>74</v>
      </c>
      <c r="C23" s="4" t="s">
        <v>12</v>
      </c>
      <c r="D23" s="4" t="s">
        <v>75</v>
      </c>
      <c r="E23" s="4" t="s">
        <v>13</v>
      </c>
      <c r="F23" s="6">
        <v>72</v>
      </c>
      <c r="G23" s="6">
        <f t="shared" si="0"/>
        <v>21.6</v>
      </c>
      <c r="H23" s="6">
        <v>84.58</v>
      </c>
      <c r="I23" s="6">
        <f t="shared" si="1"/>
        <v>59.206000000000003</v>
      </c>
      <c r="J23" s="6">
        <f t="shared" si="2"/>
        <v>80.805999999999997</v>
      </c>
      <c r="K23" s="7" t="s">
        <v>76</v>
      </c>
    </row>
    <row r="24" spans="1:11" ht="18.75" customHeight="1">
      <c r="A24" s="4">
        <v>6</v>
      </c>
      <c r="B24" s="4" t="s">
        <v>77</v>
      </c>
      <c r="C24" s="4" t="s">
        <v>12</v>
      </c>
      <c r="D24" s="4">
        <v>1990.05</v>
      </c>
      <c r="E24" s="4" t="s">
        <v>13</v>
      </c>
      <c r="F24" s="6">
        <v>83</v>
      </c>
      <c r="G24" s="6">
        <f t="shared" si="0"/>
        <v>24.9</v>
      </c>
      <c r="H24" s="6">
        <v>79.62</v>
      </c>
      <c r="I24" s="6">
        <f t="shared" si="1"/>
        <v>55.734000000000002</v>
      </c>
      <c r="J24" s="6">
        <f t="shared" si="2"/>
        <v>80.634</v>
      </c>
      <c r="K24" s="7" t="s">
        <v>78</v>
      </c>
    </row>
    <row r="25" spans="1:11" ht="18.75" customHeight="1">
      <c r="A25" s="5">
        <v>495</v>
      </c>
      <c r="B25" s="5" t="s">
        <v>79</v>
      </c>
      <c r="C25" s="5" t="s">
        <v>12</v>
      </c>
      <c r="D25" s="4" t="s">
        <v>80</v>
      </c>
      <c r="E25" s="5" t="s">
        <v>31</v>
      </c>
      <c r="F25" s="4">
        <v>79</v>
      </c>
      <c r="G25" s="6">
        <f t="shared" si="0"/>
        <v>23.7</v>
      </c>
      <c r="H25" s="4" t="s">
        <v>81</v>
      </c>
      <c r="I25" s="6">
        <f t="shared" si="1"/>
        <v>56.923999999999999</v>
      </c>
      <c r="J25" s="6">
        <f t="shared" si="2"/>
        <v>80.623999999999995</v>
      </c>
      <c r="K25" s="7" t="s">
        <v>82</v>
      </c>
    </row>
    <row r="26" spans="1:11" ht="18.75" customHeight="1">
      <c r="A26" s="4">
        <v>52</v>
      </c>
      <c r="B26" s="4" t="s">
        <v>83</v>
      </c>
      <c r="C26" s="4" t="s">
        <v>12</v>
      </c>
      <c r="D26" s="4" t="s">
        <v>84</v>
      </c>
      <c r="E26" s="4" t="s">
        <v>31</v>
      </c>
      <c r="F26" s="6">
        <v>78</v>
      </c>
      <c r="G26" s="6">
        <f t="shared" si="0"/>
        <v>23.4</v>
      </c>
      <c r="H26" s="6">
        <v>81.38</v>
      </c>
      <c r="I26" s="6">
        <f t="shared" si="1"/>
        <v>56.966000000000001</v>
      </c>
      <c r="J26" s="6">
        <f t="shared" si="2"/>
        <v>80.366</v>
      </c>
      <c r="K26" s="7" t="s">
        <v>85</v>
      </c>
    </row>
    <row r="27" spans="1:11" ht="18.75" customHeight="1">
      <c r="A27" s="4">
        <v>191</v>
      </c>
      <c r="B27" s="4" t="s">
        <v>86</v>
      </c>
      <c r="C27" s="4" t="s">
        <v>12</v>
      </c>
      <c r="D27" s="4" t="s">
        <v>87</v>
      </c>
      <c r="E27" s="4" t="s">
        <v>31</v>
      </c>
      <c r="F27" s="6">
        <v>75</v>
      </c>
      <c r="G27" s="6">
        <f t="shared" si="0"/>
        <v>22.5</v>
      </c>
      <c r="H27" s="6">
        <v>82.28</v>
      </c>
      <c r="I27" s="6">
        <f t="shared" si="1"/>
        <v>57.595999999999997</v>
      </c>
      <c r="J27" s="6">
        <f t="shared" si="2"/>
        <v>80.096000000000004</v>
      </c>
      <c r="K27" s="7" t="s">
        <v>88</v>
      </c>
    </row>
    <row r="28" spans="1:11" ht="18.75" customHeight="1">
      <c r="A28" s="4">
        <v>23</v>
      </c>
      <c r="B28" s="4" t="s">
        <v>89</v>
      </c>
      <c r="C28" s="4" t="s">
        <v>12</v>
      </c>
      <c r="D28" s="4">
        <v>1994.07</v>
      </c>
      <c r="E28" s="4" t="s">
        <v>31</v>
      </c>
      <c r="F28" s="6">
        <v>74</v>
      </c>
      <c r="G28" s="6">
        <f t="shared" si="0"/>
        <v>22.2</v>
      </c>
      <c r="H28" s="6">
        <v>82.5</v>
      </c>
      <c r="I28" s="6">
        <f t="shared" si="1"/>
        <v>57.75</v>
      </c>
      <c r="J28" s="6">
        <f t="shared" si="2"/>
        <v>79.95</v>
      </c>
      <c r="K28" s="7" t="s">
        <v>90</v>
      </c>
    </row>
    <row r="29" spans="1:11" ht="18.75" customHeight="1">
      <c r="A29" s="4" t="s">
        <v>91</v>
      </c>
      <c r="B29" s="4" t="s">
        <v>92</v>
      </c>
      <c r="C29" s="4" t="s">
        <v>12</v>
      </c>
      <c r="D29" s="4" t="s">
        <v>93</v>
      </c>
      <c r="E29" s="4" t="s">
        <v>31</v>
      </c>
      <c r="F29" s="6">
        <v>77</v>
      </c>
      <c r="G29" s="6">
        <f t="shared" si="0"/>
        <v>23.1</v>
      </c>
      <c r="H29" s="6">
        <v>80.959999999999994</v>
      </c>
      <c r="I29" s="6">
        <f t="shared" si="1"/>
        <v>56.671999999999997</v>
      </c>
      <c r="J29" s="6">
        <f t="shared" si="2"/>
        <v>79.772000000000006</v>
      </c>
      <c r="K29" s="7" t="s">
        <v>94</v>
      </c>
    </row>
    <row r="30" spans="1:11" ht="18.75" customHeight="1">
      <c r="A30" s="4">
        <v>134</v>
      </c>
      <c r="B30" s="4" t="s">
        <v>95</v>
      </c>
      <c r="C30" s="4" t="s">
        <v>12</v>
      </c>
      <c r="D30" s="4" t="s">
        <v>57</v>
      </c>
      <c r="E30" s="4" t="s">
        <v>31</v>
      </c>
      <c r="F30" s="6">
        <v>76</v>
      </c>
      <c r="G30" s="6">
        <f t="shared" si="0"/>
        <v>22.8</v>
      </c>
      <c r="H30" s="6">
        <v>81.319999999999993</v>
      </c>
      <c r="I30" s="6">
        <f t="shared" si="1"/>
        <v>56.923999999999999</v>
      </c>
      <c r="J30" s="6">
        <f t="shared" si="2"/>
        <v>79.724000000000004</v>
      </c>
      <c r="K30" s="7" t="s">
        <v>96</v>
      </c>
    </row>
    <row r="31" spans="1:11" ht="18.75" customHeight="1">
      <c r="A31" s="4">
        <v>72</v>
      </c>
      <c r="B31" s="4" t="s">
        <v>97</v>
      </c>
      <c r="C31" s="4" t="s">
        <v>12</v>
      </c>
      <c r="D31" s="4" t="s">
        <v>98</v>
      </c>
      <c r="E31" s="4" t="s">
        <v>31</v>
      </c>
      <c r="F31" s="6">
        <v>72</v>
      </c>
      <c r="G31" s="6">
        <f t="shared" si="0"/>
        <v>21.6</v>
      </c>
      <c r="H31" s="6">
        <v>82.68</v>
      </c>
      <c r="I31" s="6">
        <f t="shared" si="1"/>
        <v>57.875999999999998</v>
      </c>
      <c r="J31" s="6">
        <f t="shared" si="2"/>
        <v>79.475999999999999</v>
      </c>
      <c r="K31" s="7" t="s">
        <v>99</v>
      </c>
    </row>
    <row r="32" spans="1:11" ht="18.75" customHeight="1">
      <c r="A32" s="4">
        <v>352</v>
      </c>
      <c r="B32" s="4" t="s">
        <v>100</v>
      </c>
      <c r="C32" s="4" t="s">
        <v>12</v>
      </c>
      <c r="D32" s="4">
        <v>1986.04</v>
      </c>
      <c r="E32" s="4" t="s">
        <v>13</v>
      </c>
      <c r="F32" s="6">
        <v>80</v>
      </c>
      <c r="G32" s="6">
        <f t="shared" si="0"/>
        <v>24</v>
      </c>
      <c r="H32" s="6">
        <v>79.12</v>
      </c>
      <c r="I32" s="6">
        <f t="shared" si="1"/>
        <v>55.384</v>
      </c>
      <c r="J32" s="6">
        <f t="shared" si="2"/>
        <v>79.384</v>
      </c>
      <c r="K32" s="7" t="s">
        <v>101</v>
      </c>
    </row>
    <row r="33" spans="1:11" ht="18.75" customHeight="1">
      <c r="A33" s="4">
        <v>147</v>
      </c>
      <c r="B33" s="4" t="s">
        <v>102</v>
      </c>
      <c r="C33" s="4" t="s">
        <v>12</v>
      </c>
      <c r="D33" s="4" t="s">
        <v>84</v>
      </c>
      <c r="E33" s="4" t="s">
        <v>31</v>
      </c>
      <c r="F33" s="6">
        <v>74</v>
      </c>
      <c r="G33" s="6">
        <f t="shared" si="0"/>
        <v>22.2</v>
      </c>
      <c r="H33" s="6">
        <v>81.599999999999994</v>
      </c>
      <c r="I33" s="6">
        <f t="shared" si="1"/>
        <v>57.12</v>
      </c>
      <c r="J33" s="6">
        <f t="shared" si="2"/>
        <v>79.319999999999993</v>
      </c>
      <c r="K33" s="7" t="s">
        <v>103</v>
      </c>
    </row>
    <row r="34" spans="1:11" ht="18.75" customHeight="1">
      <c r="A34" s="5">
        <v>485</v>
      </c>
      <c r="B34" s="5" t="s">
        <v>104</v>
      </c>
      <c r="C34" s="5" t="s">
        <v>12</v>
      </c>
      <c r="D34" s="4" t="s">
        <v>105</v>
      </c>
      <c r="E34" s="5" t="s">
        <v>31</v>
      </c>
      <c r="F34" s="4">
        <v>72</v>
      </c>
      <c r="G34" s="6">
        <f t="shared" si="0"/>
        <v>21.6</v>
      </c>
      <c r="H34" s="4" t="s">
        <v>106</v>
      </c>
      <c r="I34" s="6">
        <f t="shared" si="1"/>
        <v>57.68</v>
      </c>
      <c r="J34" s="6">
        <f t="shared" si="2"/>
        <v>79.28</v>
      </c>
      <c r="K34" s="7" t="s">
        <v>107</v>
      </c>
    </row>
    <row r="35" spans="1:11" ht="18.75" customHeight="1">
      <c r="A35" s="4">
        <v>314</v>
      </c>
      <c r="B35" s="4" t="s">
        <v>108</v>
      </c>
      <c r="C35" s="4" t="s">
        <v>12</v>
      </c>
      <c r="D35" s="4" t="s">
        <v>109</v>
      </c>
      <c r="E35" s="4" t="s">
        <v>31</v>
      </c>
      <c r="F35" s="6">
        <v>79</v>
      </c>
      <c r="G35" s="6">
        <f t="shared" si="0"/>
        <v>23.7</v>
      </c>
      <c r="H35" s="6">
        <v>78.8</v>
      </c>
      <c r="I35" s="6">
        <f t="shared" si="1"/>
        <v>55.16</v>
      </c>
      <c r="J35" s="6">
        <f t="shared" si="2"/>
        <v>78.86</v>
      </c>
      <c r="K35" s="7" t="s">
        <v>110</v>
      </c>
    </row>
    <row r="36" spans="1:11" ht="18.75" customHeight="1">
      <c r="A36" s="4">
        <v>442</v>
      </c>
      <c r="B36" s="5" t="s">
        <v>111</v>
      </c>
      <c r="C36" s="5" t="s">
        <v>12</v>
      </c>
      <c r="D36" s="5">
        <v>1998.08</v>
      </c>
      <c r="E36" s="4" t="s">
        <v>13</v>
      </c>
      <c r="F36" s="4">
        <v>76</v>
      </c>
      <c r="G36" s="6">
        <f t="shared" si="0"/>
        <v>22.8</v>
      </c>
      <c r="H36" s="4" t="s">
        <v>112</v>
      </c>
      <c r="I36" s="6">
        <f t="shared" si="1"/>
        <v>55.915999999999997</v>
      </c>
      <c r="J36" s="6">
        <f t="shared" si="2"/>
        <v>78.715999999999994</v>
      </c>
      <c r="K36" s="7" t="s">
        <v>113</v>
      </c>
    </row>
    <row r="37" spans="1:11" ht="18.75" customHeight="1">
      <c r="A37" s="4">
        <v>92</v>
      </c>
      <c r="B37" s="4" t="s">
        <v>74</v>
      </c>
      <c r="C37" s="4" t="s">
        <v>12</v>
      </c>
      <c r="D37" s="4" t="s">
        <v>114</v>
      </c>
      <c r="E37" s="4" t="s">
        <v>13</v>
      </c>
      <c r="F37" s="6">
        <v>77</v>
      </c>
      <c r="G37" s="6">
        <f t="shared" si="0"/>
        <v>23.1</v>
      </c>
      <c r="H37" s="6">
        <v>79</v>
      </c>
      <c r="I37" s="6">
        <f t="shared" si="1"/>
        <v>55.3</v>
      </c>
      <c r="J37" s="6">
        <f t="shared" si="2"/>
        <v>78.400000000000006</v>
      </c>
      <c r="K37" s="7" t="s">
        <v>115</v>
      </c>
    </row>
    <row r="38" spans="1:11" ht="18.75" customHeight="1">
      <c r="A38" s="5">
        <v>499</v>
      </c>
      <c r="B38" s="5" t="s">
        <v>116</v>
      </c>
      <c r="C38" s="5" t="s">
        <v>117</v>
      </c>
      <c r="D38" s="4" t="s">
        <v>118</v>
      </c>
      <c r="E38" s="5" t="s">
        <v>31</v>
      </c>
      <c r="F38" s="4">
        <v>75</v>
      </c>
      <c r="G38" s="6">
        <f t="shared" si="0"/>
        <v>22.5</v>
      </c>
      <c r="H38" s="4" t="s">
        <v>119</v>
      </c>
      <c r="I38" s="6">
        <f t="shared" si="1"/>
        <v>55.72</v>
      </c>
      <c r="J38" s="6">
        <f t="shared" si="2"/>
        <v>78.22</v>
      </c>
      <c r="K38" s="7" t="s">
        <v>120</v>
      </c>
    </row>
    <row r="39" spans="1:11" ht="18.75" customHeight="1">
      <c r="A39" s="4">
        <v>370</v>
      </c>
      <c r="B39" s="4" t="s">
        <v>121</v>
      </c>
      <c r="C39" s="4" t="s">
        <v>12</v>
      </c>
      <c r="D39" s="4" t="s">
        <v>122</v>
      </c>
      <c r="E39" s="4" t="s">
        <v>13</v>
      </c>
      <c r="F39" s="6">
        <v>72</v>
      </c>
      <c r="G39" s="6">
        <f t="shared" si="0"/>
        <v>21.6</v>
      </c>
      <c r="H39" s="6">
        <v>80.7</v>
      </c>
      <c r="I39" s="6">
        <f t="shared" si="1"/>
        <v>56.49</v>
      </c>
      <c r="J39" s="6">
        <f t="shared" si="2"/>
        <v>78.09</v>
      </c>
      <c r="K39" s="7" t="s">
        <v>123</v>
      </c>
    </row>
    <row r="40" spans="1:11" ht="18.75" customHeight="1">
      <c r="A40" s="4">
        <v>137</v>
      </c>
      <c r="B40" s="4" t="s">
        <v>124</v>
      </c>
      <c r="C40" s="4" t="s">
        <v>12</v>
      </c>
      <c r="D40" s="4" t="s">
        <v>125</v>
      </c>
      <c r="E40" s="4" t="s">
        <v>13</v>
      </c>
      <c r="F40" s="6">
        <v>74</v>
      </c>
      <c r="G40" s="6">
        <f t="shared" si="0"/>
        <v>22.2</v>
      </c>
      <c r="H40" s="6">
        <v>79.819999999999993</v>
      </c>
      <c r="I40" s="6">
        <f t="shared" si="1"/>
        <v>55.874000000000002</v>
      </c>
      <c r="J40" s="6">
        <f t="shared" si="2"/>
        <v>78.073999999999998</v>
      </c>
      <c r="K40" s="7" t="s">
        <v>126</v>
      </c>
    </row>
    <row r="41" spans="1:11" ht="18.75" customHeight="1">
      <c r="A41" s="4">
        <v>53</v>
      </c>
      <c r="B41" s="4" t="s">
        <v>127</v>
      </c>
      <c r="C41" s="4" t="s">
        <v>12</v>
      </c>
      <c r="D41" s="4" t="s">
        <v>128</v>
      </c>
      <c r="E41" s="4" t="s">
        <v>31</v>
      </c>
      <c r="F41" s="6">
        <v>85</v>
      </c>
      <c r="G41" s="6">
        <f t="shared" si="0"/>
        <v>25.5</v>
      </c>
      <c r="H41" s="6">
        <v>74.959999999999994</v>
      </c>
      <c r="I41" s="6">
        <f t="shared" si="1"/>
        <v>52.472000000000001</v>
      </c>
      <c r="J41" s="6">
        <f t="shared" si="2"/>
        <v>77.971999999999994</v>
      </c>
      <c r="K41" s="7" t="s">
        <v>129</v>
      </c>
    </row>
    <row r="42" spans="1:11" ht="18.75" customHeight="1">
      <c r="A42" s="4">
        <v>157</v>
      </c>
      <c r="B42" s="4" t="s">
        <v>130</v>
      </c>
      <c r="C42" s="4" t="s">
        <v>12</v>
      </c>
      <c r="D42" s="4" t="s">
        <v>131</v>
      </c>
      <c r="E42" s="4" t="s">
        <v>13</v>
      </c>
      <c r="F42" s="6">
        <v>72</v>
      </c>
      <c r="G42" s="6">
        <f t="shared" si="0"/>
        <v>21.6</v>
      </c>
      <c r="H42" s="6">
        <v>80.52</v>
      </c>
      <c r="I42" s="6">
        <f t="shared" si="1"/>
        <v>56.363999999999997</v>
      </c>
      <c r="J42" s="6">
        <f t="shared" si="2"/>
        <v>77.963999999999999</v>
      </c>
      <c r="K42" s="7" t="s">
        <v>132</v>
      </c>
    </row>
    <row r="43" spans="1:11" ht="18.75" customHeight="1">
      <c r="A43" s="4">
        <v>553</v>
      </c>
      <c r="B43" s="4" t="s">
        <v>133</v>
      </c>
      <c r="C43" s="4" t="s">
        <v>12</v>
      </c>
      <c r="D43" s="4" t="s">
        <v>134</v>
      </c>
      <c r="E43" s="4" t="s">
        <v>13</v>
      </c>
      <c r="F43" s="6">
        <v>73.5</v>
      </c>
      <c r="G43" s="6">
        <f t="shared" si="0"/>
        <v>22.05</v>
      </c>
      <c r="H43" s="6">
        <v>79.7</v>
      </c>
      <c r="I43" s="6">
        <f t="shared" si="1"/>
        <v>55.79</v>
      </c>
      <c r="J43" s="6">
        <f t="shared" si="2"/>
        <v>77.84</v>
      </c>
      <c r="K43" s="7" t="s">
        <v>135</v>
      </c>
    </row>
    <row r="44" spans="1:11" ht="18.75" customHeight="1">
      <c r="A44" s="4">
        <v>57</v>
      </c>
      <c r="B44" s="4" t="s">
        <v>136</v>
      </c>
      <c r="C44" s="4" t="s">
        <v>117</v>
      </c>
      <c r="D44" s="4" t="s">
        <v>137</v>
      </c>
      <c r="E44" s="4" t="s">
        <v>31</v>
      </c>
      <c r="F44" s="6">
        <v>75</v>
      </c>
      <c r="G44" s="6">
        <f t="shared" si="0"/>
        <v>22.5</v>
      </c>
      <c r="H44" s="6">
        <v>78.680000000000007</v>
      </c>
      <c r="I44" s="6">
        <f t="shared" si="1"/>
        <v>55.076000000000001</v>
      </c>
      <c r="J44" s="6">
        <f t="shared" si="2"/>
        <v>77.575999999999993</v>
      </c>
      <c r="K44" s="7" t="s">
        <v>138</v>
      </c>
    </row>
    <row r="45" spans="1:11" ht="18.75" customHeight="1">
      <c r="A45" s="4">
        <v>548</v>
      </c>
      <c r="B45" s="4" t="s">
        <v>139</v>
      </c>
      <c r="C45" s="4" t="s">
        <v>12</v>
      </c>
      <c r="D45" s="4" t="s">
        <v>140</v>
      </c>
      <c r="E45" s="4" t="s">
        <v>31</v>
      </c>
      <c r="F45" s="6">
        <v>72</v>
      </c>
      <c r="G45" s="6">
        <f t="shared" si="0"/>
        <v>21.6</v>
      </c>
      <c r="H45" s="6">
        <v>79.900000000000006</v>
      </c>
      <c r="I45" s="6">
        <f t="shared" si="1"/>
        <v>55.93</v>
      </c>
      <c r="J45" s="6">
        <f t="shared" si="2"/>
        <v>77.53</v>
      </c>
      <c r="K45" s="7" t="s">
        <v>141</v>
      </c>
    </row>
    <row r="46" spans="1:11" ht="18.75" customHeight="1">
      <c r="A46" s="4">
        <v>392</v>
      </c>
      <c r="B46" s="4" t="s">
        <v>142</v>
      </c>
      <c r="C46" s="4" t="s">
        <v>12</v>
      </c>
      <c r="D46" s="4" t="s">
        <v>143</v>
      </c>
      <c r="E46" s="4" t="s">
        <v>31</v>
      </c>
      <c r="F46" s="6">
        <v>74</v>
      </c>
      <c r="G46" s="6">
        <f t="shared" si="0"/>
        <v>22.2</v>
      </c>
      <c r="H46" s="6">
        <v>79.02</v>
      </c>
      <c r="I46" s="6">
        <f t="shared" si="1"/>
        <v>55.314</v>
      </c>
      <c r="J46" s="6">
        <f t="shared" si="2"/>
        <v>77.513999999999996</v>
      </c>
      <c r="K46" s="7" t="s">
        <v>144</v>
      </c>
    </row>
    <row r="47" spans="1:11" ht="18.75" customHeight="1">
      <c r="A47" s="4">
        <v>419</v>
      </c>
      <c r="B47" s="5" t="s">
        <v>145</v>
      </c>
      <c r="C47" s="5" t="s">
        <v>12</v>
      </c>
      <c r="D47" s="5">
        <v>1994.07</v>
      </c>
      <c r="E47" s="5" t="s">
        <v>31</v>
      </c>
      <c r="F47" s="4">
        <v>77</v>
      </c>
      <c r="G47" s="6">
        <f t="shared" si="0"/>
        <v>23.1</v>
      </c>
      <c r="H47" s="4" t="s">
        <v>146</v>
      </c>
      <c r="I47" s="6">
        <f t="shared" si="1"/>
        <v>54.25</v>
      </c>
      <c r="J47" s="6">
        <f t="shared" si="2"/>
        <v>77.349999999999994</v>
      </c>
      <c r="K47" s="7" t="s">
        <v>147</v>
      </c>
    </row>
    <row r="48" spans="1:11" ht="18.75" customHeight="1">
      <c r="A48" s="5">
        <v>338</v>
      </c>
      <c r="B48" s="5" t="s">
        <v>148</v>
      </c>
      <c r="C48" s="5" t="s">
        <v>117</v>
      </c>
      <c r="D48" s="4" t="s">
        <v>149</v>
      </c>
      <c r="E48" s="5" t="s">
        <v>31</v>
      </c>
      <c r="F48" s="4">
        <v>74</v>
      </c>
      <c r="G48" s="6">
        <f t="shared" si="0"/>
        <v>22.2</v>
      </c>
      <c r="H48" s="4" t="s">
        <v>150</v>
      </c>
      <c r="I48" s="6">
        <f t="shared" si="1"/>
        <v>55.02</v>
      </c>
      <c r="J48" s="6">
        <f t="shared" si="2"/>
        <v>77.22</v>
      </c>
      <c r="K48" s="7" t="s">
        <v>151</v>
      </c>
    </row>
    <row r="49" spans="1:11" ht="18.75" customHeight="1">
      <c r="A49" s="4">
        <v>401</v>
      </c>
      <c r="B49" s="4" t="s">
        <v>152</v>
      </c>
      <c r="C49" s="4" t="s">
        <v>12</v>
      </c>
      <c r="D49" s="4" t="s">
        <v>153</v>
      </c>
      <c r="E49" s="4" t="s">
        <v>31</v>
      </c>
      <c r="F49" s="6">
        <v>73</v>
      </c>
      <c r="G49" s="6">
        <f t="shared" si="0"/>
        <v>21.9</v>
      </c>
      <c r="H49" s="6">
        <v>78.900000000000006</v>
      </c>
      <c r="I49" s="6">
        <f t="shared" si="1"/>
        <v>55.23</v>
      </c>
      <c r="J49" s="6">
        <f t="shared" si="2"/>
        <v>77.13</v>
      </c>
      <c r="K49" s="7" t="s">
        <v>154</v>
      </c>
    </row>
    <row r="50" spans="1:11" ht="18.75" customHeight="1">
      <c r="A50" s="5">
        <v>486</v>
      </c>
      <c r="B50" s="5" t="s">
        <v>155</v>
      </c>
      <c r="C50" s="5" t="s">
        <v>12</v>
      </c>
      <c r="D50" s="4" t="s">
        <v>156</v>
      </c>
      <c r="E50" s="5" t="s">
        <v>31</v>
      </c>
      <c r="F50" s="4">
        <v>75</v>
      </c>
      <c r="G50" s="6">
        <f t="shared" si="0"/>
        <v>22.5</v>
      </c>
      <c r="H50" s="4" t="s">
        <v>157</v>
      </c>
      <c r="I50" s="6">
        <f t="shared" si="1"/>
        <v>54.46</v>
      </c>
      <c r="J50" s="6">
        <f t="shared" si="2"/>
        <v>76.959999999999994</v>
      </c>
      <c r="K50" s="7" t="s">
        <v>158</v>
      </c>
    </row>
    <row r="51" spans="1:11" ht="18.75" customHeight="1">
      <c r="A51" s="4">
        <v>63</v>
      </c>
      <c r="B51" s="4" t="s">
        <v>159</v>
      </c>
      <c r="C51" s="4" t="s">
        <v>12</v>
      </c>
      <c r="D51" s="4" t="s">
        <v>160</v>
      </c>
      <c r="E51" s="4" t="s">
        <v>31</v>
      </c>
      <c r="F51" s="6">
        <v>75</v>
      </c>
      <c r="G51" s="6">
        <f t="shared" si="0"/>
        <v>22.5</v>
      </c>
      <c r="H51" s="6">
        <v>77.78</v>
      </c>
      <c r="I51" s="6">
        <f t="shared" si="1"/>
        <v>54.445999999999998</v>
      </c>
      <c r="J51" s="6">
        <f t="shared" si="2"/>
        <v>76.945999999999998</v>
      </c>
      <c r="K51" s="7" t="s">
        <v>161</v>
      </c>
    </row>
    <row r="52" spans="1:11" ht="18.75" customHeight="1">
      <c r="A52" s="4">
        <v>368</v>
      </c>
      <c r="B52" s="4" t="s">
        <v>162</v>
      </c>
      <c r="C52" s="4" t="s">
        <v>12</v>
      </c>
      <c r="D52" s="4" t="s">
        <v>163</v>
      </c>
      <c r="E52" s="4" t="s">
        <v>31</v>
      </c>
      <c r="F52" s="6">
        <v>75</v>
      </c>
      <c r="G52" s="6">
        <f t="shared" si="0"/>
        <v>22.5</v>
      </c>
      <c r="H52" s="6">
        <v>77.2</v>
      </c>
      <c r="I52" s="6">
        <f t="shared" si="1"/>
        <v>54.04</v>
      </c>
      <c r="J52" s="6">
        <f t="shared" si="2"/>
        <v>76.540000000000006</v>
      </c>
      <c r="K52" s="7" t="s">
        <v>164</v>
      </c>
    </row>
    <row r="53" spans="1:11" ht="18.75" customHeight="1">
      <c r="A53" s="5">
        <v>508</v>
      </c>
      <c r="B53" s="5" t="s">
        <v>165</v>
      </c>
      <c r="C53" s="5" t="s">
        <v>12</v>
      </c>
      <c r="D53" s="4" t="s">
        <v>166</v>
      </c>
      <c r="E53" s="5" t="s">
        <v>31</v>
      </c>
      <c r="F53" s="4">
        <v>76</v>
      </c>
      <c r="G53" s="6">
        <f t="shared" si="0"/>
        <v>22.8</v>
      </c>
      <c r="H53" s="4" t="s">
        <v>167</v>
      </c>
      <c r="I53" s="6">
        <f t="shared" si="1"/>
        <v>53.48</v>
      </c>
      <c r="J53" s="6">
        <f t="shared" si="2"/>
        <v>76.28</v>
      </c>
      <c r="K53" s="7" t="s">
        <v>168</v>
      </c>
    </row>
    <row r="54" spans="1:11" ht="18.75" customHeight="1">
      <c r="A54" s="4">
        <v>254</v>
      </c>
      <c r="B54" s="4" t="s">
        <v>169</v>
      </c>
      <c r="C54" s="4" t="s">
        <v>12</v>
      </c>
      <c r="D54" s="4">
        <v>1996.04</v>
      </c>
      <c r="E54" s="4" t="s">
        <v>13</v>
      </c>
      <c r="F54" s="6">
        <v>72.5</v>
      </c>
      <c r="G54" s="6">
        <f t="shared" si="0"/>
        <v>21.75</v>
      </c>
      <c r="H54" s="6">
        <v>77.44</v>
      </c>
      <c r="I54" s="6">
        <f t="shared" si="1"/>
        <v>54.207999999999998</v>
      </c>
      <c r="J54" s="6">
        <f t="shared" si="2"/>
        <v>75.957999999999998</v>
      </c>
      <c r="K54" s="7" t="s">
        <v>170</v>
      </c>
    </row>
    <row r="55" spans="1:11" ht="18.75" customHeight="1">
      <c r="A55" s="4">
        <v>204</v>
      </c>
      <c r="B55" s="4" t="s">
        <v>171</v>
      </c>
      <c r="C55" s="4" t="s">
        <v>12</v>
      </c>
      <c r="D55" s="4" t="s">
        <v>172</v>
      </c>
      <c r="E55" s="4" t="s">
        <v>13</v>
      </c>
      <c r="F55" s="6">
        <v>73.5</v>
      </c>
      <c r="G55" s="6">
        <f t="shared" si="0"/>
        <v>22.05</v>
      </c>
      <c r="H55" s="6">
        <v>76.78</v>
      </c>
      <c r="I55" s="6">
        <f t="shared" si="1"/>
        <v>53.746000000000002</v>
      </c>
      <c r="J55" s="6">
        <f t="shared" si="2"/>
        <v>75.796000000000006</v>
      </c>
      <c r="K55" s="7" t="s">
        <v>173</v>
      </c>
    </row>
    <row r="56" spans="1:11" ht="18.75" customHeight="1">
      <c r="A56" s="4">
        <v>354</v>
      </c>
      <c r="B56" s="4" t="s">
        <v>174</v>
      </c>
      <c r="C56" s="4" t="s">
        <v>12</v>
      </c>
      <c r="D56" s="4" t="s">
        <v>175</v>
      </c>
      <c r="E56" s="4" t="s">
        <v>31</v>
      </c>
      <c r="F56" s="6">
        <v>72.5</v>
      </c>
      <c r="G56" s="6">
        <f t="shared" si="0"/>
        <v>21.75</v>
      </c>
      <c r="H56" s="6">
        <v>76.86</v>
      </c>
      <c r="I56" s="6">
        <f t="shared" si="1"/>
        <v>53.802</v>
      </c>
      <c r="J56" s="6">
        <f t="shared" si="2"/>
        <v>75.552000000000007</v>
      </c>
      <c r="K56" s="7" t="s">
        <v>176</v>
      </c>
    </row>
    <row r="57" spans="1:11" ht="18.75" customHeight="1">
      <c r="A57" s="4">
        <v>280</v>
      </c>
      <c r="B57" s="4" t="s">
        <v>177</v>
      </c>
      <c r="C57" s="4" t="s">
        <v>12</v>
      </c>
      <c r="D57" s="4" t="s">
        <v>175</v>
      </c>
      <c r="E57" s="4" t="s">
        <v>31</v>
      </c>
      <c r="F57" s="6">
        <v>72</v>
      </c>
      <c r="G57" s="6">
        <f t="shared" si="0"/>
        <v>21.6</v>
      </c>
      <c r="H57" s="6">
        <v>75.92</v>
      </c>
      <c r="I57" s="6">
        <f t="shared" si="1"/>
        <v>53.143999999999998</v>
      </c>
      <c r="J57" s="6">
        <f t="shared" si="2"/>
        <v>74.744</v>
      </c>
      <c r="K57" s="7" t="s">
        <v>178</v>
      </c>
    </row>
    <row r="58" spans="1:11" ht="18.75" customHeight="1">
      <c r="A58" s="4">
        <v>531</v>
      </c>
      <c r="B58" s="5" t="s">
        <v>179</v>
      </c>
      <c r="C58" s="5" t="s">
        <v>12</v>
      </c>
      <c r="D58" s="5">
        <v>1995.02</v>
      </c>
      <c r="E58" s="5" t="s">
        <v>31</v>
      </c>
      <c r="F58" s="4">
        <v>72</v>
      </c>
      <c r="G58" s="6">
        <f t="shared" si="0"/>
        <v>21.6</v>
      </c>
      <c r="H58" s="4" t="s">
        <v>180</v>
      </c>
      <c r="I58" s="6">
        <f t="shared" si="1"/>
        <v>52.78</v>
      </c>
      <c r="J58" s="6">
        <f t="shared" si="2"/>
        <v>74.38</v>
      </c>
      <c r="K58" s="7" t="s">
        <v>181</v>
      </c>
    </row>
    <row r="59" spans="1:11" ht="18.75" customHeight="1">
      <c r="A59" s="4">
        <v>403</v>
      </c>
      <c r="B59" s="4" t="s">
        <v>182</v>
      </c>
      <c r="C59" s="4" t="s">
        <v>117</v>
      </c>
      <c r="D59" s="4" t="s">
        <v>63</v>
      </c>
      <c r="E59" s="4" t="s">
        <v>31</v>
      </c>
      <c r="F59" s="6">
        <v>74</v>
      </c>
      <c r="G59" s="6">
        <f t="shared" si="0"/>
        <v>22.2</v>
      </c>
      <c r="H59" s="6">
        <v>74.44</v>
      </c>
      <c r="I59" s="6">
        <f t="shared" si="1"/>
        <v>52.107999999999997</v>
      </c>
      <c r="J59" s="6">
        <f t="shared" si="2"/>
        <v>74.308000000000007</v>
      </c>
      <c r="K59" s="7" t="s">
        <v>183</v>
      </c>
    </row>
    <row r="60" spans="1:11" ht="18.75" customHeight="1">
      <c r="A60" s="5">
        <v>330</v>
      </c>
      <c r="B60" s="5" t="s">
        <v>184</v>
      </c>
      <c r="C60" s="5" t="s">
        <v>117</v>
      </c>
      <c r="D60" s="4" t="s">
        <v>128</v>
      </c>
      <c r="E60" s="5" t="s">
        <v>185</v>
      </c>
      <c r="F60" s="4">
        <v>72</v>
      </c>
      <c r="G60" s="6">
        <f t="shared" si="0"/>
        <v>21.6</v>
      </c>
      <c r="H60" s="4" t="s">
        <v>186</v>
      </c>
      <c r="I60" s="6">
        <f t="shared" si="1"/>
        <v>52.402000000000001</v>
      </c>
      <c r="J60" s="6">
        <f t="shared" si="2"/>
        <v>74.001999999999995</v>
      </c>
      <c r="K60" s="7" t="s">
        <v>187</v>
      </c>
    </row>
    <row r="61" spans="1:11" ht="18.75" customHeight="1">
      <c r="A61" s="4">
        <v>174</v>
      </c>
      <c r="B61" s="4" t="s">
        <v>188</v>
      </c>
      <c r="C61" s="4" t="s">
        <v>12</v>
      </c>
      <c r="D61" s="4" t="s">
        <v>189</v>
      </c>
      <c r="E61" s="4" t="s">
        <v>31</v>
      </c>
      <c r="F61" s="6">
        <v>73</v>
      </c>
      <c r="G61" s="6">
        <f t="shared" si="0"/>
        <v>21.9</v>
      </c>
      <c r="H61" s="6">
        <v>74.2</v>
      </c>
      <c r="I61" s="6">
        <f t="shared" si="1"/>
        <v>51.94</v>
      </c>
      <c r="J61" s="6">
        <f t="shared" si="2"/>
        <v>73.84</v>
      </c>
      <c r="K61" s="7" t="s">
        <v>190</v>
      </c>
    </row>
    <row r="62" spans="1:11" ht="18.75" customHeight="1">
      <c r="A62" s="4">
        <v>363</v>
      </c>
      <c r="B62" s="4" t="s">
        <v>191</v>
      </c>
      <c r="C62" s="4" t="s">
        <v>117</v>
      </c>
      <c r="D62" s="4" t="s">
        <v>192</v>
      </c>
      <c r="E62" s="4" t="s">
        <v>13</v>
      </c>
      <c r="F62" s="6">
        <v>73</v>
      </c>
      <c r="G62" s="6">
        <f t="shared" si="0"/>
        <v>21.9</v>
      </c>
      <c r="H62" s="6">
        <v>73.2</v>
      </c>
      <c r="I62" s="6">
        <f t="shared" si="1"/>
        <v>51.24</v>
      </c>
      <c r="J62" s="6">
        <f t="shared" si="2"/>
        <v>73.14</v>
      </c>
      <c r="K62" s="7" t="s">
        <v>193</v>
      </c>
    </row>
    <row r="63" spans="1:11" ht="18.75" customHeight="1">
      <c r="A63" s="4">
        <v>252</v>
      </c>
      <c r="B63" s="4" t="s">
        <v>194</v>
      </c>
      <c r="C63" s="4" t="s">
        <v>12</v>
      </c>
      <c r="D63" s="4">
        <v>1991.03</v>
      </c>
      <c r="E63" s="4" t="s">
        <v>31</v>
      </c>
      <c r="F63" s="6">
        <v>72.5</v>
      </c>
      <c r="G63" s="6">
        <f t="shared" si="0"/>
        <v>21.75</v>
      </c>
      <c r="H63" s="6">
        <v>73.02</v>
      </c>
      <c r="I63" s="6">
        <f t="shared" si="1"/>
        <v>51.113999999999997</v>
      </c>
      <c r="J63" s="6">
        <f t="shared" si="2"/>
        <v>72.864000000000004</v>
      </c>
      <c r="K63" s="7" t="s">
        <v>195</v>
      </c>
    </row>
    <row r="64" spans="1:11" ht="18.75" customHeight="1">
      <c r="A64" s="4">
        <v>27</v>
      </c>
      <c r="B64" s="4" t="s">
        <v>196</v>
      </c>
      <c r="C64" s="4" t="s">
        <v>12</v>
      </c>
      <c r="D64" s="4">
        <v>1994.12</v>
      </c>
      <c r="E64" s="4" t="s">
        <v>13</v>
      </c>
      <c r="F64" s="6">
        <v>73</v>
      </c>
      <c r="G64" s="6">
        <f t="shared" si="0"/>
        <v>21.9</v>
      </c>
      <c r="H64" s="6">
        <v>70.7</v>
      </c>
      <c r="I64" s="6">
        <f t="shared" si="1"/>
        <v>49.49</v>
      </c>
      <c r="J64" s="6">
        <f t="shared" si="2"/>
        <v>71.39</v>
      </c>
      <c r="K64" s="7" t="s">
        <v>197</v>
      </c>
    </row>
    <row r="65" spans="1:11" ht="18.75" customHeight="1">
      <c r="A65" s="4">
        <v>133</v>
      </c>
      <c r="B65" s="4" t="s">
        <v>198</v>
      </c>
      <c r="C65" s="4" t="s">
        <v>12</v>
      </c>
      <c r="D65" s="4" t="s">
        <v>175</v>
      </c>
      <c r="E65" s="4" t="s">
        <v>21</v>
      </c>
      <c r="F65" s="6">
        <v>78</v>
      </c>
      <c r="G65" s="6">
        <f t="shared" si="0"/>
        <v>23.4</v>
      </c>
      <c r="H65" s="6">
        <v>0</v>
      </c>
      <c r="I65" s="6">
        <f t="shared" si="1"/>
        <v>0</v>
      </c>
      <c r="J65" s="6">
        <f t="shared" si="2"/>
        <v>23.4</v>
      </c>
      <c r="K65" s="7" t="s">
        <v>199</v>
      </c>
    </row>
  </sheetData>
  <sortState ref="A3:K65">
    <sortCondition descending="1" ref="J3:J65"/>
  </sortState>
  <mergeCells count="1">
    <mergeCell ref="A1:K1"/>
  </mergeCells>
  <phoneticPr fontId="4" type="noConversion"/>
  <pageMargins left="0.70069444444444495" right="0.196527777777778" top="0.75138888888888899" bottom="0.75138888888888899" header="0.29861111111111099" footer="0.29861111111111099"/>
  <pageSetup paperSize="9" orientation="portrait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John</cp:lastModifiedBy>
  <dcterms:created xsi:type="dcterms:W3CDTF">2006-09-15T03:21:00Z</dcterms:created>
  <dcterms:modified xsi:type="dcterms:W3CDTF">2022-07-25T04:40:54Z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</Properties>
</file>